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3775" windowHeight="10170"/>
  </bookViews>
  <sheets>
    <sheet name="HSN 1 Summar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0">'HSN 1 Summary'!$A$1:$S$53</definedName>
  </definedNames>
  <calcPr calcId="124519"/>
</workbook>
</file>

<file path=xl/calcChain.xml><?xml version="1.0" encoding="utf-8"?>
<calcChain xmlns="http://schemas.openxmlformats.org/spreadsheetml/2006/main">
  <c r="S7" i="1"/>
  <c r="Q7"/>
  <c r="O7"/>
  <c r="M7"/>
  <c r="K7"/>
  <c r="I7"/>
  <c r="G7"/>
  <c r="S6"/>
  <c r="Q6"/>
  <c r="O6"/>
  <c r="M6"/>
  <c r="K6"/>
  <c r="I6"/>
  <c r="G6"/>
  <c r="S47"/>
  <c r="S46"/>
  <c r="S48" s="1"/>
  <c r="Q47"/>
  <c r="Q46"/>
  <c r="Q48" s="1"/>
  <c r="O47"/>
  <c r="O46"/>
  <c r="O48" s="1"/>
  <c r="M47"/>
  <c r="M46"/>
  <c r="M48" s="1"/>
  <c r="K47"/>
  <c r="K46"/>
  <c r="K48" s="1"/>
  <c r="I47"/>
  <c r="I46"/>
  <c r="I48" s="1"/>
  <c r="G47"/>
  <c r="G46"/>
  <c r="G48" s="1"/>
  <c r="S43"/>
  <c r="S42"/>
  <c r="Q43"/>
  <c r="Q42"/>
  <c r="O43"/>
  <c r="O42"/>
  <c r="M43"/>
  <c r="M42"/>
  <c r="K43"/>
  <c r="K42"/>
  <c r="I43"/>
  <c r="I42"/>
  <c r="I44" s="1"/>
  <c r="G43"/>
  <c r="G42"/>
  <c r="G44" s="1"/>
  <c r="S39"/>
  <c r="S38"/>
  <c r="Q39"/>
  <c r="Q38"/>
  <c r="O39"/>
  <c r="O38"/>
  <c r="M39"/>
  <c r="M38"/>
  <c r="K39"/>
  <c r="K38"/>
  <c r="I39"/>
  <c r="I38"/>
  <c r="G39"/>
  <c r="G38"/>
  <c r="G40"/>
  <c r="S35"/>
  <c r="S34"/>
  <c r="S36" s="1"/>
  <c r="Q35"/>
  <c r="Q34"/>
  <c r="Q36" s="1"/>
  <c r="O35"/>
  <c r="O34"/>
  <c r="O36" s="1"/>
  <c r="M35"/>
  <c r="M34"/>
  <c r="M36" s="1"/>
  <c r="K35"/>
  <c r="K34"/>
  <c r="K36" s="1"/>
  <c r="I35"/>
  <c r="I34"/>
  <c r="I36" s="1"/>
  <c r="G35"/>
  <c r="G34"/>
  <c r="G36" s="1"/>
  <c r="S31"/>
  <c r="S30"/>
  <c r="Q31"/>
  <c r="Q30"/>
  <c r="O31"/>
  <c r="O30"/>
  <c r="M31"/>
  <c r="M30"/>
  <c r="K31"/>
  <c r="K30"/>
  <c r="I31"/>
  <c r="I30"/>
  <c r="I32" s="1"/>
  <c r="G31"/>
  <c r="G30"/>
  <c r="G32"/>
  <c r="S27"/>
  <c r="S26"/>
  <c r="Q27"/>
  <c r="Q26"/>
  <c r="O27"/>
  <c r="O26"/>
  <c r="M27"/>
  <c r="M26"/>
  <c r="M28" s="1"/>
  <c r="K27"/>
  <c r="K26"/>
  <c r="K28" s="1"/>
  <c r="I27"/>
  <c r="I26"/>
  <c r="I28" s="1"/>
  <c r="G26"/>
  <c r="G27"/>
  <c r="G28" s="1"/>
  <c r="S23"/>
  <c r="S22"/>
  <c r="S24" s="1"/>
  <c r="Q23"/>
  <c r="Q22"/>
  <c r="Q24" s="1"/>
  <c r="O23"/>
  <c r="O22"/>
  <c r="O24" s="1"/>
  <c r="M23"/>
  <c r="M22"/>
  <c r="M24" s="1"/>
  <c r="K23"/>
  <c r="K22"/>
  <c r="K24" s="1"/>
  <c r="I23"/>
  <c r="I22"/>
  <c r="I24" s="1"/>
  <c r="G23"/>
  <c r="G22"/>
  <c r="G24" s="1"/>
  <c r="S19"/>
  <c r="S18"/>
  <c r="Q19"/>
  <c r="Q18"/>
  <c r="Q20" s="1"/>
  <c r="O19"/>
  <c r="O18"/>
  <c r="O20" s="1"/>
  <c r="M19"/>
  <c r="M18"/>
  <c r="M20" s="1"/>
  <c r="K19"/>
  <c r="K18"/>
  <c r="K20" s="1"/>
  <c r="I19"/>
  <c r="I18"/>
  <c r="I20" s="1"/>
  <c r="G19"/>
  <c r="G18"/>
  <c r="G20" s="1"/>
  <c r="S15"/>
  <c r="S14"/>
  <c r="S16" s="1"/>
  <c r="Q15"/>
  <c r="Q14"/>
  <c r="Q16" s="1"/>
  <c r="O15"/>
  <c r="O14"/>
  <c r="O16" s="1"/>
  <c r="M15"/>
  <c r="M14"/>
  <c r="M16" s="1"/>
  <c r="K15"/>
  <c r="K14"/>
  <c r="K16" s="1"/>
  <c r="I15"/>
  <c r="I14"/>
  <c r="I16" s="1"/>
  <c r="G15"/>
  <c r="G14"/>
  <c r="G16" s="1"/>
  <c r="S11"/>
  <c r="S10"/>
  <c r="Q11"/>
  <c r="Q10"/>
  <c r="Q12" s="1"/>
  <c r="O11"/>
  <c r="O10"/>
  <c r="O12" s="1"/>
  <c r="M11"/>
  <c r="M10"/>
  <c r="M12" s="1"/>
  <c r="K11"/>
  <c r="K10"/>
  <c r="K12" s="1"/>
  <c r="I11"/>
  <c r="I10"/>
  <c r="I12" s="1"/>
  <c r="G11"/>
  <c r="G10"/>
  <c r="G12" s="1"/>
  <c r="Q51"/>
  <c r="O51"/>
  <c r="M51"/>
  <c r="K51"/>
  <c r="I51"/>
  <c r="S50"/>
  <c r="O50"/>
  <c r="K50"/>
  <c r="K52" s="1"/>
  <c r="I50"/>
  <c r="I52" s="1"/>
  <c r="M50"/>
  <c r="M8"/>
  <c r="O52" l="1"/>
  <c r="M52"/>
  <c r="G8"/>
  <c r="S12"/>
  <c r="S20"/>
  <c r="O28"/>
  <c r="Q50"/>
  <c r="Q52" s="1"/>
  <c r="S28"/>
  <c r="K44"/>
  <c r="M44"/>
  <c r="O44"/>
  <c r="Q44"/>
  <c r="S44"/>
  <c r="G51"/>
  <c r="G50"/>
  <c r="G52" s="1"/>
  <c r="K32"/>
  <c r="M32"/>
  <c r="O32"/>
  <c r="Q32"/>
  <c r="S32"/>
  <c r="I40"/>
  <c r="K40"/>
  <c r="M40"/>
  <c r="O40"/>
  <c r="Q40"/>
  <c r="S40"/>
  <c r="S51"/>
  <c r="S52" s="1"/>
  <c r="Q28"/>
  <c r="I8" l="1"/>
  <c r="K8" l="1"/>
  <c r="O8"/>
  <c r="S8"/>
  <c r="Q8"/>
</calcChain>
</file>

<file path=xl/sharedStrings.xml><?xml version="1.0" encoding="utf-8"?>
<sst xmlns="http://schemas.openxmlformats.org/spreadsheetml/2006/main" count="110" uniqueCount="46">
  <si>
    <t>LINK TO GREG HEBERLE HOME PAGE</t>
  </si>
  <si>
    <t>6.11.2016</t>
  </si>
  <si>
    <t>Generation</t>
  </si>
  <si>
    <t>13.7.2016</t>
  </si>
  <si>
    <t>DATE UPDATED</t>
  </si>
  <si>
    <t>1290-</t>
  </si>
  <si>
    <t>1320-</t>
  </si>
  <si>
    <t>1350-</t>
  </si>
  <si>
    <t>1380-</t>
  </si>
  <si>
    <t>1410-</t>
  </si>
  <si>
    <t>1450-</t>
  </si>
  <si>
    <t>1490-</t>
  </si>
  <si>
    <t>In family tree</t>
  </si>
  <si>
    <t>h-ngermy.xlsx  0.3 MB</t>
  </si>
  <si>
    <t>Missing ?</t>
  </si>
  <si>
    <t>h-ngermy.xls  0.7 MB</t>
  </si>
  <si>
    <t>Total</t>
  </si>
  <si>
    <t>h-SBadenW.xlsx  0.5 MB</t>
  </si>
  <si>
    <t>h-SBadenW.xls  1.1  MB</t>
  </si>
  <si>
    <t>h-NBadenW.xlsx  0.4 MB</t>
  </si>
  <si>
    <t>27.10.2016</t>
  </si>
  <si>
    <t>h-NBadenW.xls  1.0 MB</t>
  </si>
  <si>
    <t>25.10.2016</t>
  </si>
  <si>
    <t>h-resteu.xlsx  0.4 MB</t>
  </si>
  <si>
    <t>h-resteu.xls  0.8 MB</t>
  </si>
  <si>
    <t>20.10.2016</t>
  </si>
  <si>
    <t>TOTAL</t>
  </si>
  <si>
    <t>excludes duplicates</t>
  </si>
  <si>
    <t>17.10.2016</t>
  </si>
  <si>
    <t>23.7.2016</t>
  </si>
  <si>
    <t>19.9.2016</t>
  </si>
  <si>
    <t>7.11.2016</t>
  </si>
  <si>
    <t>8.11.2016</t>
  </si>
  <si>
    <t>12.6.2016</t>
  </si>
  <si>
    <t>HSN 2 NG4 East Gny</t>
  </si>
  <si>
    <t>HSN 3 SBW5 SE BW exc Uber</t>
  </si>
  <si>
    <t>HSN 4 NBW3 NE BW</t>
  </si>
  <si>
    <t>HSN 5 NBW4 NW BW</t>
  </si>
  <si>
    <t>HSN 6 NBW7 Hochst-Heilbr</t>
  </si>
  <si>
    <t>HSN 7 B2 Altusried</t>
  </si>
  <si>
    <t>HSN 9 B6 Cent &amp; N Bavaria</t>
  </si>
  <si>
    <t>HSN 10 B4 RhineP</t>
  </si>
  <si>
    <t>HSN 11 F6 Moselle</t>
  </si>
  <si>
    <t>HSN 12 R17 Italy</t>
  </si>
  <si>
    <t>HSN 8 B3 S Bavaria excl Altus</t>
  </si>
  <si>
    <t>HEBERLE &amp; SIMILAR NAMES 1300-1500 as at 9.11.2016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</si>
</sst>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u/>
      <sz val="5"/>
      <color indexed="12"/>
      <name val="Arial"/>
      <family val="2"/>
    </font>
    <font>
      <u/>
      <sz val="14"/>
      <color indexed="12"/>
      <name val="Arial"/>
      <family val="2"/>
    </font>
    <font>
      <b/>
      <sz val="14"/>
      <name val="Arial"/>
      <family val="2"/>
    </font>
    <font>
      <sz val="14"/>
      <color rgb="FF00B0F0"/>
      <name val="Arial"/>
      <family val="2"/>
    </font>
    <font>
      <sz val="14"/>
      <color rgb="FF7030A0"/>
      <name val="Arial"/>
      <family val="2"/>
    </font>
    <font>
      <b/>
      <sz val="14"/>
      <color rgb="FF0000FF"/>
      <name val="Arial"/>
      <family val="2"/>
    </font>
    <font>
      <sz val="14"/>
      <color rgb="FF0070C0"/>
      <name val="Arial"/>
      <family val="2"/>
    </font>
    <font>
      <b/>
      <sz val="14"/>
      <color indexed="12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sz val="14"/>
      <color indexed="14"/>
      <name val="Arial"/>
      <family val="2"/>
    </font>
    <font>
      <sz val="14"/>
      <color theme="5" tint="-0.249977111117893"/>
      <name val="Arial"/>
      <family val="2"/>
    </font>
    <font>
      <sz val="14"/>
      <color rgb="FF00B050"/>
      <name val="Arial"/>
      <family val="2"/>
    </font>
    <font>
      <b/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0" applyFont="1"/>
    <xf numFmtId="0" fontId="5" fillId="0" borderId="0" xfId="1" applyFont="1" applyAlignment="1" applyProtection="1"/>
    <xf numFmtId="0" fontId="6" fillId="0" borderId="0" xfId="0" applyFont="1"/>
    <xf numFmtId="0" fontId="1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applyFont="1"/>
    <xf numFmtId="0" fontId="0" fillId="0" borderId="0" xfId="0" applyAlignment="1"/>
    <xf numFmtId="0" fontId="3" fillId="0" borderId="0" xfId="0" applyFont="1" applyAlignment="1"/>
    <xf numFmtId="0" fontId="1" fillId="0" borderId="0" xfId="0" quotePrefix="1" applyFont="1" applyAlignment="1"/>
    <xf numFmtId="0" fontId="6" fillId="0" borderId="0" xfId="0" applyFont="1" applyAlignment="1"/>
    <xf numFmtId="0" fontId="7" fillId="0" borderId="0" xfId="0" quotePrefix="1" applyFont="1" applyAlignment="1"/>
    <xf numFmtId="0" fontId="8" fillId="0" borderId="0" xfId="0" quotePrefix="1" applyFont="1" applyAlignment="1"/>
    <xf numFmtId="0" fontId="7" fillId="0" borderId="0" xfId="0" applyFont="1" applyAlignment="1"/>
    <xf numFmtId="0" fontId="8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/>
    <xf numFmtId="0" fontId="19" fillId="0" borderId="0" xfId="0" applyFont="1" applyAlignment="1">
      <alignment horizontal="left"/>
    </xf>
    <xf numFmtId="0" fontId="1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20" fillId="0" borderId="0" xfId="0" quotePrefix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-NGERMY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11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12%2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3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4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5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6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7%2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8%2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9%2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HSN%2010%20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NG1 Summary"/>
      <sheetName val="SheetNG2B Low Saxony"/>
      <sheetName val="SheetNG3 L Saxony 2"/>
      <sheetName val="SheetNG4 E Germany"/>
      <sheetName val="SheetNG5 Hesse"/>
      <sheetName val="SheetNG6 NRhine-W"/>
      <sheetName val="SheetNG7 SchlswgHolst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35">
          <cell r="C735">
            <v>1</v>
          </cell>
          <cell r="E735">
            <v>0</v>
          </cell>
          <cell r="G735">
            <v>0</v>
          </cell>
          <cell r="I735">
            <v>0</v>
          </cell>
          <cell r="K735">
            <v>0</v>
          </cell>
          <cell r="M735">
            <v>0</v>
          </cell>
          <cell r="O735">
            <v>0</v>
          </cell>
        </row>
        <row r="736">
          <cell r="C736">
            <v>0</v>
          </cell>
          <cell r="E736">
            <v>0</v>
          </cell>
          <cell r="G736">
            <v>0</v>
          </cell>
          <cell r="I736">
            <v>0</v>
          </cell>
          <cell r="K736">
            <v>0</v>
          </cell>
          <cell r="M736">
            <v>0</v>
          </cell>
          <cell r="O736">
            <v>0</v>
          </cell>
        </row>
      </sheetData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5">
          <cell r="C115">
            <v>0</v>
          </cell>
          <cell r="E115">
            <v>0</v>
          </cell>
          <cell r="G115">
            <v>1</v>
          </cell>
          <cell r="I115">
            <v>7</v>
          </cell>
          <cell r="K115">
            <v>0</v>
          </cell>
          <cell r="M115">
            <v>1</v>
          </cell>
          <cell r="O115">
            <v>0</v>
          </cell>
        </row>
        <row r="116">
          <cell r="C116">
            <v>1</v>
          </cell>
          <cell r="E116">
            <v>1</v>
          </cell>
          <cell r="G116">
            <v>1</v>
          </cell>
          <cell r="I116">
            <v>1</v>
          </cell>
          <cell r="K116">
            <v>1</v>
          </cell>
          <cell r="M116">
            <v>1</v>
          </cell>
          <cell r="O116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HSN 2 NG4 East Gny"/>
    </sheetNames>
    <sheetDataSet>
      <sheetData sheetId="0">
        <row r="722">
          <cell r="C722">
            <v>0</v>
          </cell>
          <cell r="E722">
            <v>0</v>
          </cell>
          <cell r="G722">
            <v>0</v>
          </cell>
          <cell r="I722">
            <v>1</v>
          </cell>
          <cell r="K722">
            <v>0</v>
          </cell>
          <cell r="M722">
            <v>0</v>
          </cell>
          <cell r="O722">
            <v>0</v>
          </cell>
        </row>
        <row r="723">
          <cell r="C723">
            <v>0</v>
          </cell>
          <cell r="E723">
            <v>0</v>
          </cell>
          <cell r="G723">
            <v>0</v>
          </cell>
          <cell r="I723">
            <v>0</v>
          </cell>
          <cell r="K723">
            <v>0</v>
          </cell>
          <cell r="M723">
            <v>0</v>
          </cell>
          <cell r="O72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>
        <row r="2072">
          <cell r="C2072">
            <v>0</v>
          </cell>
          <cell r="E2072">
            <v>0</v>
          </cell>
          <cell r="G2072">
            <v>0</v>
          </cell>
          <cell r="I2072">
            <v>0</v>
          </cell>
          <cell r="K2072">
            <v>0</v>
          </cell>
          <cell r="M2072">
            <v>0</v>
          </cell>
          <cell r="O2072">
            <v>0</v>
          </cell>
        </row>
        <row r="2073">
          <cell r="C2073">
            <v>0</v>
          </cell>
          <cell r="E2073">
            <v>0</v>
          </cell>
          <cell r="G2073">
            <v>0</v>
          </cell>
          <cell r="I2073">
            <v>0</v>
          </cell>
          <cell r="K2073">
            <v>0</v>
          </cell>
          <cell r="M2073">
            <v>0</v>
          </cell>
          <cell r="O2073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/>
      <sheetData sheetId="3">
        <row r="1494">
          <cell r="C1494">
            <v>0</v>
          </cell>
          <cell r="E1494">
            <v>0</v>
          </cell>
          <cell r="G1494">
            <v>0</v>
          </cell>
          <cell r="I1494">
            <v>0</v>
          </cell>
          <cell r="K1494">
            <v>0</v>
          </cell>
          <cell r="M1494">
            <v>1</v>
          </cell>
          <cell r="O1494">
            <v>2</v>
          </cell>
        </row>
        <row r="1495">
          <cell r="C1495">
            <v>0</v>
          </cell>
          <cell r="E1495">
            <v>0</v>
          </cell>
          <cell r="G1495">
            <v>0</v>
          </cell>
          <cell r="I1495">
            <v>0</v>
          </cell>
          <cell r="K1495">
            <v>0</v>
          </cell>
          <cell r="M1495">
            <v>0</v>
          </cell>
          <cell r="O149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/>
      <sheetData sheetId="3"/>
      <sheetData sheetId="4">
        <row r="1545">
          <cell r="C1545">
            <v>0</v>
          </cell>
          <cell r="E1545">
            <v>0</v>
          </cell>
          <cell r="G1545">
            <v>0</v>
          </cell>
          <cell r="I1545">
            <v>0</v>
          </cell>
          <cell r="K1545">
            <v>0</v>
          </cell>
          <cell r="M1545">
            <v>0</v>
          </cell>
          <cell r="O1545">
            <v>0</v>
          </cell>
        </row>
        <row r="1546">
          <cell r="C1546">
            <v>0</v>
          </cell>
          <cell r="E1546">
            <v>0</v>
          </cell>
          <cell r="G1546">
            <v>0</v>
          </cell>
          <cell r="I1546">
            <v>0</v>
          </cell>
          <cell r="K1546">
            <v>0</v>
          </cell>
          <cell r="M1546">
            <v>0</v>
          </cell>
          <cell r="O154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/>
      <sheetData sheetId="3"/>
      <sheetData sheetId="4"/>
      <sheetData sheetId="5">
        <row r="551">
          <cell r="C551">
            <v>0</v>
          </cell>
          <cell r="E551">
            <v>0</v>
          </cell>
          <cell r="G551">
            <v>0</v>
          </cell>
          <cell r="I551">
            <v>0</v>
          </cell>
          <cell r="K551">
            <v>0</v>
          </cell>
          <cell r="M551">
            <v>0</v>
          </cell>
          <cell r="O551">
            <v>0</v>
          </cell>
        </row>
        <row r="552">
          <cell r="C552">
            <v>0</v>
          </cell>
          <cell r="E552">
            <v>0</v>
          </cell>
          <cell r="G552">
            <v>0</v>
          </cell>
          <cell r="I552">
            <v>0</v>
          </cell>
          <cell r="K552">
            <v>0</v>
          </cell>
          <cell r="M552">
            <v>0</v>
          </cell>
          <cell r="O55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/>
      <sheetData sheetId="3"/>
      <sheetData sheetId="4"/>
      <sheetData sheetId="5"/>
      <sheetData sheetId="6">
        <row r="1096">
          <cell r="C1096">
            <v>0</v>
          </cell>
          <cell r="E1096">
            <v>0</v>
          </cell>
          <cell r="G1096">
            <v>0</v>
          </cell>
          <cell r="I1096">
            <v>0</v>
          </cell>
          <cell r="K1096">
            <v>0</v>
          </cell>
          <cell r="M1096">
            <v>0</v>
          </cell>
          <cell r="O109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38">
          <cell r="C1638">
            <v>0</v>
          </cell>
          <cell r="E1638">
            <v>0</v>
          </cell>
          <cell r="G1638">
            <v>0</v>
          </cell>
          <cell r="I1638">
            <v>0</v>
          </cell>
          <cell r="K1638">
            <v>0</v>
          </cell>
          <cell r="M1638">
            <v>2</v>
          </cell>
          <cell r="O1638">
            <v>0</v>
          </cell>
        </row>
        <row r="1639">
          <cell r="C1639">
            <v>0</v>
          </cell>
          <cell r="E1639">
            <v>0</v>
          </cell>
          <cell r="G1639">
            <v>0</v>
          </cell>
          <cell r="I1639">
            <v>0</v>
          </cell>
          <cell r="K1639">
            <v>0</v>
          </cell>
          <cell r="M1639">
            <v>0</v>
          </cell>
          <cell r="O1639">
            <v>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57">
          <cell r="O1957" t="str">
            <v>Obing 48'00"  12'25"  90km ESE Munchen</v>
          </cell>
        </row>
        <row r="2660">
          <cell r="C2660">
            <v>0</v>
          </cell>
          <cell r="E2660">
            <v>0</v>
          </cell>
          <cell r="G2660">
            <v>0</v>
          </cell>
          <cell r="I2660">
            <v>0</v>
          </cell>
          <cell r="K2660">
            <v>0</v>
          </cell>
          <cell r="M2660">
            <v>1</v>
          </cell>
          <cell r="O2660">
            <v>4</v>
          </cell>
        </row>
        <row r="2661">
          <cell r="C2661">
            <v>0</v>
          </cell>
          <cell r="E2661">
            <v>0</v>
          </cell>
          <cell r="G2661">
            <v>0</v>
          </cell>
          <cell r="I2661">
            <v>0</v>
          </cell>
          <cell r="K2661">
            <v>0</v>
          </cell>
          <cell r="M2661">
            <v>0</v>
          </cell>
          <cell r="O2661">
            <v>1</v>
          </cell>
        </row>
      </sheetData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HSN 1 Summary"/>
      <sheetName val="HSN 2 NG4 East Gny"/>
      <sheetName val="HSN 3 SBW5 SE BW exc Uber"/>
      <sheetName val="HSN 4 NBW3 NE BW"/>
      <sheetName val="HSN 5 NBW4 NW BW"/>
      <sheetName val="HSN 6 NBW7 Hochst-Heilbr"/>
      <sheetName val="HSN7 B2 Altusried"/>
      <sheetName val="HSN 8 B3 S Bavaria exc Altus"/>
      <sheetName val="HSN 9 B6 Cent &amp; N Bavaria"/>
      <sheetName val="HSN 10 B4 RhineP"/>
      <sheetName val="HSN 11 F6 Moselle"/>
      <sheetName val="HSN 12 R17 Ita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956">
          <cell r="C1956">
            <v>0</v>
          </cell>
          <cell r="E1956">
            <v>0</v>
          </cell>
          <cell r="G1956">
            <v>0</v>
          </cell>
          <cell r="I1956">
            <v>0</v>
          </cell>
          <cell r="K1956">
            <v>0</v>
          </cell>
          <cell r="M1956">
            <v>0</v>
          </cell>
          <cell r="O1956">
            <v>0</v>
          </cell>
        </row>
        <row r="1957">
          <cell r="O1957">
            <v>0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0"/>
  <sheetViews>
    <sheetView tabSelected="1" zoomScale="50" zoomScaleNormal="50" workbookViewId="0">
      <selection activeCell="G47" sqref="G47"/>
    </sheetView>
  </sheetViews>
  <sheetFormatPr defaultRowHeight="15"/>
  <cols>
    <col min="1" max="1" width="63.7109375" customWidth="1"/>
    <col min="4" max="4" width="16.85546875" customWidth="1"/>
    <col min="5" max="5" width="18.28515625" customWidth="1"/>
    <col min="7" max="7" width="17.7109375" customWidth="1"/>
    <col min="8" max="8" width="2.85546875" customWidth="1"/>
    <col min="9" max="9" width="19.140625" customWidth="1"/>
    <col min="10" max="10" width="2.85546875" customWidth="1"/>
    <col min="11" max="11" width="19.7109375" customWidth="1"/>
    <col min="12" max="12" width="2.5703125" customWidth="1"/>
    <col min="13" max="13" width="20" customWidth="1"/>
    <col min="14" max="14" width="2.5703125" customWidth="1"/>
    <col min="15" max="15" width="17.42578125" customWidth="1"/>
    <col min="16" max="16" width="2.85546875" customWidth="1"/>
    <col min="17" max="17" width="17.140625" customWidth="1"/>
    <col min="18" max="18" width="2.5703125" customWidth="1"/>
    <col min="19" max="19" width="16.5703125" customWidth="1"/>
  </cols>
  <sheetData>
    <row r="1" spans="1:20" ht="26.25">
      <c r="A1" s="28" t="s">
        <v>45</v>
      </c>
      <c r="E1" s="2" t="s">
        <v>0</v>
      </c>
    </row>
    <row r="2" spans="1:20" ht="18">
      <c r="A2" s="21"/>
      <c r="B2" s="21"/>
      <c r="C2" s="21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8">
      <c r="A3" s="4"/>
      <c r="B3" s="4"/>
      <c r="C3" s="4"/>
      <c r="D3" s="5" t="s">
        <v>32</v>
      </c>
      <c r="E3" s="3" t="s">
        <v>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8">
      <c r="A4" s="4"/>
      <c r="B4" s="4"/>
      <c r="C4" s="4"/>
      <c r="D4" s="6" t="s">
        <v>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8">
      <c r="A5" s="4"/>
      <c r="B5" s="4"/>
      <c r="C5" s="4"/>
      <c r="D5" s="7" t="s">
        <v>4</v>
      </c>
      <c r="E5" s="1"/>
      <c r="F5" s="1"/>
      <c r="G5" s="8" t="s">
        <v>5</v>
      </c>
      <c r="H5" s="1"/>
      <c r="I5" s="8" t="s">
        <v>6</v>
      </c>
      <c r="J5" s="1"/>
      <c r="K5" s="8" t="s">
        <v>7</v>
      </c>
      <c r="L5" s="9"/>
      <c r="M5" s="8" t="s">
        <v>8</v>
      </c>
      <c r="N5" s="8"/>
      <c r="O5" s="8" t="s">
        <v>9</v>
      </c>
      <c r="P5" s="8"/>
      <c r="Q5" s="8" t="s">
        <v>10</v>
      </c>
      <c r="R5" s="8"/>
      <c r="S5" s="10" t="s">
        <v>11</v>
      </c>
    </row>
    <row r="6" spans="1:20" ht="18.75">
      <c r="A6" s="21" t="s">
        <v>34</v>
      </c>
      <c r="B6" s="21"/>
      <c r="C6" s="21"/>
      <c r="E6" s="11" t="s">
        <v>12</v>
      </c>
      <c r="F6" s="11"/>
      <c r="G6" s="33">
        <f>'[12]HSN 2 NG4 East Gny'!C722</f>
        <v>0</v>
      </c>
      <c r="H6" s="11"/>
      <c r="I6" s="33">
        <f>'[12]HSN 2 NG4 East Gny'!E722</f>
        <v>0</v>
      </c>
      <c r="J6" s="11"/>
      <c r="K6" s="33">
        <f>'[12]HSN 2 NG4 East Gny'!G722</f>
        <v>0</v>
      </c>
      <c r="L6" s="11"/>
      <c r="M6" s="33">
        <f>'[12]HSN 2 NG4 East Gny'!I722</f>
        <v>1</v>
      </c>
      <c r="N6" s="11"/>
      <c r="O6" s="33">
        <f>'[12]HSN 2 NG4 East Gny'!K722</f>
        <v>0</v>
      </c>
      <c r="P6" s="11"/>
      <c r="Q6" s="33">
        <f>'[12]HSN 2 NG4 East Gny'!M722</f>
        <v>0</v>
      </c>
      <c r="R6" s="11"/>
      <c r="S6" s="33">
        <f>'[12]HSN 2 NG4 East Gny'!O722</f>
        <v>0</v>
      </c>
      <c r="T6" s="12"/>
    </row>
    <row r="7" spans="1:20" ht="18.75">
      <c r="A7" s="22" t="s">
        <v>13</v>
      </c>
      <c r="B7" s="20"/>
      <c r="C7" s="20"/>
      <c r="D7" s="5" t="s">
        <v>22</v>
      </c>
      <c r="E7" s="1" t="s">
        <v>14</v>
      </c>
      <c r="F7" s="1"/>
      <c r="G7" s="30">
        <f>'[12]HSN 2 NG4 East Gny'!C723</f>
        <v>0</v>
      </c>
      <c r="H7" s="1"/>
      <c r="I7" s="30">
        <f>'[12]HSN 2 NG4 East Gny'!E723</f>
        <v>0</v>
      </c>
      <c r="J7" s="1"/>
      <c r="K7" s="30">
        <f>'[12]HSN 2 NG4 East Gny'!G723</f>
        <v>0</v>
      </c>
      <c r="L7" s="1"/>
      <c r="M7" s="30">
        <f>'[12]HSN 2 NG4 East Gny'!I723</f>
        <v>0</v>
      </c>
      <c r="N7" s="1"/>
      <c r="O7" s="30">
        <f>'[12]HSN 2 NG4 East Gny'!K723</f>
        <v>0</v>
      </c>
      <c r="P7" s="1"/>
      <c r="Q7" s="30">
        <f>'[12]HSN 2 NG4 East Gny'!M723</f>
        <v>0</v>
      </c>
      <c r="R7" s="1"/>
      <c r="S7" s="30">
        <f>'[12]HSN 2 NG4 East Gny'!O723</f>
        <v>0</v>
      </c>
    </row>
    <row r="8" spans="1:20" ht="18.75">
      <c r="A8" s="23" t="s">
        <v>15</v>
      </c>
      <c r="B8" s="4"/>
      <c r="C8" s="4"/>
      <c r="D8" s="6" t="s">
        <v>3</v>
      </c>
      <c r="E8" s="1" t="s">
        <v>16</v>
      </c>
      <c r="F8" s="1"/>
      <c r="G8" s="31">
        <f>G6+G7</f>
        <v>0</v>
      </c>
      <c r="H8" s="1"/>
      <c r="I8" s="31">
        <f>I6+I7</f>
        <v>0</v>
      </c>
      <c r="J8" s="1"/>
      <c r="K8" s="31">
        <f>K6+K7</f>
        <v>0</v>
      </c>
      <c r="L8" s="1"/>
      <c r="M8" s="29">
        <f>'[1]SheetNG4 E Germany'!E714</f>
        <v>0</v>
      </c>
      <c r="N8" s="1"/>
      <c r="O8" s="31">
        <f>O6+O7</f>
        <v>0</v>
      </c>
      <c r="P8" s="1"/>
      <c r="Q8" s="31">
        <f>Q6+Q7</f>
        <v>0</v>
      </c>
      <c r="R8" s="1"/>
      <c r="S8" s="31">
        <f>S6+S7</f>
        <v>0</v>
      </c>
    </row>
    <row r="9" spans="1:20" ht="18">
      <c r="A9" s="4"/>
      <c r="B9" s="4"/>
      <c r="C9" s="4"/>
      <c r="D9" s="7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8.75">
      <c r="A10" s="21" t="s">
        <v>35</v>
      </c>
      <c r="B10" s="21"/>
      <c r="C10" s="21"/>
      <c r="E10" s="11" t="s">
        <v>12</v>
      </c>
      <c r="F10" s="11"/>
      <c r="G10" s="33">
        <f>'[2]HSN 3 SBW5 SE BW exc Uber'!C2072</f>
        <v>0</v>
      </c>
      <c r="H10" s="11"/>
      <c r="I10" s="33">
        <f>'[2]HSN 3 SBW5 SE BW exc Uber'!E2072</f>
        <v>0</v>
      </c>
      <c r="J10" s="11"/>
      <c r="K10" s="33">
        <f>'[2]HSN 3 SBW5 SE BW exc Uber'!G2072</f>
        <v>0</v>
      </c>
      <c r="L10" s="11"/>
      <c r="M10" s="33">
        <f>'[2]HSN 3 SBW5 SE BW exc Uber'!I2072</f>
        <v>0</v>
      </c>
      <c r="N10" s="11"/>
      <c r="O10" s="33">
        <f>'[2]HSN 3 SBW5 SE BW exc Uber'!K2072</f>
        <v>0</v>
      </c>
      <c r="P10" s="11"/>
      <c r="Q10" s="33">
        <f>'[2]HSN 3 SBW5 SE BW exc Uber'!M2072</f>
        <v>0</v>
      </c>
      <c r="R10" s="11"/>
      <c r="S10" s="33">
        <f>'[2]HSN 3 SBW5 SE BW exc Uber'!O2072</f>
        <v>0</v>
      </c>
      <c r="T10" s="12"/>
    </row>
    <row r="11" spans="1:20" ht="18.75">
      <c r="A11" s="22" t="s">
        <v>17</v>
      </c>
      <c r="B11" s="20"/>
      <c r="C11" s="20"/>
      <c r="D11" s="5" t="s">
        <v>31</v>
      </c>
      <c r="E11" s="1" t="s">
        <v>14</v>
      </c>
      <c r="F11" s="1"/>
      <c r="G11" s="30">
        <f>'[2]HSN 3 SBW5 SE BW exc Uber'!C2073</f>
        <v>0</v>
      </c>
      <c r="H11" s="1"/>
      <c r="I11" s="30">
        <f>'[2]HSN 3 SBW5 SE BW exc Uber'!E2073</f>
        <v>0</v>
      </c>
      <c r="J11" s="1"/>
      <c r="K11" s="30">
        <f>'[2]HSN 3 SBW5 SE BW exc Uber'!G2073</f>
        <v>0</v>
      </c>
      <c r="L11" s="1"/>
      <c r="M11" s="30">
        <f>'[2]HSN 3 SBW5 SE BW exc Uber'!I2073</f>
        <v>0</v>
      </c>
      <c r="N11" s="1"/>
      <c r="O11" s="30">
        <f>'[2]HSN 3 SBW5 SE BW exc Uber'!K2073</f>
        <v>0</v>
      </c>
      <c r="P11" s="1"/>
      <c r="Q11" s="30">
        <f>'[2]HSN 3 SBW5 SE BW exc Uber'!M2073</f>
        <v>0</v>
      </c>
      <c r="R11" s="1"/>
      <c r="S11" s="30">
        <f>'[2]HSN 3 SBW5 SE BW exc Uber'!O2073</f>
        <v>0</v>
      </c>
    </row>
    <row r="12" spans="1:20" ht="18">
      <c r="A12" s="23" t="s">
        <v>18</v>
      </c>
      <c r="B12" s="4"/>
      <c r="C12" s="4"/>
      <c r="D12" s="6" t="s">
        <v>3</v>
      </c>
      <c r="E12" s="1" t="s">
        <v>16</v>
      </c>
      <c r="F12" s="1"/>
      <c r="G12" s="31">
        <f>G10+G11</f>
        <v>0</v>
      </c>
      <c r="H12" s="1"/>
      <c r="I12" s="31">
        <f>I10+I11</f>
        <v>0</v>
      </c>
      <c r="J12" s="1"/>
      <c r="K12" s="31">
        <f>K10+K11</f>
        <v>0</v>
      </c>
      <c r="L12" s="1"/>
      <c r="M12" s="31">
        <f>M10+M11</f>
        <v>0</v>
      </c>
      <c r="N12" s="1"/>
      <c r="O12" s="31">
        <f>O10+O11</f>
        <v>0</v>
      </c>
      <c r="P12" s="1"/>
      <c r="Q12" s="31">
        <f>Q10+Q11</f>
        <v>0</v>
      </c>
      <c r="R12" s="1"/>
      <c r="S12" s="31">
        <f>S10+S11</f>
        <v>0</v>
      </c>
    </row>
    <row r="13" spans="1:20" ht="18">
      <c r="A13" s="4"/>
      <c r="B13" s="4"/>
      <c r="C13" s="4"/>
      <c r="D13" s="7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0" ht="18.75">
      <c r="A14" s="21" t="s">
        <v>36</v>
      </c>
      <c r="B14" s="21"/>
      <c r="C14" s="21"/>
      <c r="E14" s="11" t="s">
        <v>12</v>
      </c>
      <c r="F14" s="11"/>
      <c r="G14" s="33">
        <f>'[3]HSN 4 NBW3 NE BW'!C1494</f>
        <v>0</v>
      </c>
      <c r="H14" s="11"/>
      <c r="I14" s="33">
        <f>'[3]HSN 4 NBW3 NE BW'!E1494</f>
        <v>0</v>
      </c>
      <c r="J14" s="11"/>
      <c r="K14" s="33">
        <f>'[3]HSN 4 NBW3 NE BW'!G1494</f>
        <v>0</v>
      </c>
      <c r="L14" s="11"/>
      <c r="M14" s="33">
        <f>'[3]HSN 4 NBW3 NE BW'!I1494</f>
        <v>0</v>
      </c>
      <c r="N14" s="11"/>
      <c r="O14" s="33">
        <f>'[3]HSN 4 NBW3 NE BW'!K1494</f>
        <v>0</v>
      </c>
      <c r="P14" s="11"/>
      <c r="Q14" s="33">
        <f>'[3]HSN 4 NBW3 NE BW'!M1494</f>
        <v>1</v>
      </c>
      <c r="R14" s="11"/>
      <c r="S14" s="33">
        <f>'[3]HSN 4 NBW3 NE BW'!O1494</f>
        <v>2</v>
      </c>
      <c r="T14" s="12"/>
    </row>
    <row r="15" spans="1:20" ht="18.75">
      <c r="A15" s="22" t="s">
        <v>19</v>
      </c>
      <c r="B15" s="20"/>
      <c r="C15" s="20"/>
      <c r="D15" s="5" t="s">
        <v>20</v>
      </c>
      <c r="E15" s="1" t="s">
        <v>14</v>
      </c>
      <c r="F15" s="1"/>
      <c r="G15" s="30">
        <f>'[3]HSN 4 NBW3 NE BW'!C1495</f>
        <v>0</v>
      </c>
      <c r="H15" s="1"/>
      <c r="I15" s="30">
        <f>'[3]HSN 4 NBW3 NE BW'!E1495</f>
        <v>0</v>
      </c>
      <c r="J15" s="1"/>
      <c r="K15" s="30">
        <f>'[3]HSN 4 NBW3 NE BW'!G1495</f>
        <v>0</v>
      </c>
      <c r="L15" s="1"/>
      <c r="M15" s="30">
        <f>'[3]HSN 4 NBW3 NE BW'!I1495</f>
        <v>0</v>
      </c>
      <c r="N15" s="1"/>
      <c r="O15" s="30">
        <f>'[3]HSN 4 NBW3 NE BW'!K1495</f>
        <v>0</v>
      </c>
      <c r="P15" s="1"/>
      <c r="Q15" s="30">
        <f>'[3]HSN 4 NBW3 NE BW'!M1495</f>
        <v>0</v>
      </c>
      <c r="R15" s="1"/>
      <c r="S15" s="30">
        <f>'[3]HSN 4 NBW3 NE BW'!O1495</f>
        <v>1</v>
      </c>
    </row>
    <row r="16" spans="1:20" ht="18">
      <c r="A16" s="23" t="s">
        <v>21</v>
      </c>
      <c r="B16" s="4"/>
      <c r="C16" s="4"/>
      <c r="D16" s="6" t="s">
        <v>3</v>
      </c>
      <c r="E16" s="1" t="s">
        <v>16</v>
      </c>
      <c r="F16" s="1"/>
      <c r="G16" s="31">
        <f>G14+G15</f>
        <v>0</v>
      </c>
      <c r="H16" s="1"/>
      <c r="I16" s="31">
        <f>I14+I15</f>
        <v>0</v>
      </c>
      <c r="J16" s="1"/>
      <c r="K16" s="31">
        <f>K14+K15</f>
        <v>0</v>
      </c>
      <c r="L16" s="1"/>
      <c r="M16" s="31">
        <f>M14+M15</f>
        <v>0</v>
      </c>
      <c r="N16" s="1"/>
      <c r="O16" s="31">
        <f>O14+O15</f>
        <v>0</v>
      </c>
      <c r="P16" s="1"/>
      <c r="Q16" s="31">
        <f>Q14+Q15</f>
        <v>1</v>
      </c>
      <c r="R16" s="1"/>
      <c r="S16" s="31">
        <f>S14+S15</f>
        <v>3</v>
      </c>
    </row>
    <row r="17" spans="1:20" ht="18">
      <c r="A17" s="4"/>
      <c r="B17" s="4"/>
      <c r="C17" s="4"/>
      <c r="D17" s="7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8.75">
      <c r="A18" s="21" t="s">
        <v>37</v>
      </c>
      <c r="B18" s="21"/>
      <c r="C18" s="21"/>
      <c r="E18" s="11" t="s">
        <v>12</v>
      </c>
      <c r="F18" s="11"/>
      <c r="G18" s="33">
        <f>'[4]HSN 5 NBW4 NW BW'!C1545</f>
        <v>0</v>
      </c>
      <c r="H18" s="11"/>
      <c r="I18" s="33">
        <f>'[4]HSN 5 NBW4 NW BW'!E1545</f>
        <v>0</v>
      </c>
      <c r="J18" s="11"/>
      <c r="K18" s="33">
        <f>'[4]HSN 5 NBW4 NW BW'!G1545</f>
        <v>0</v>
      </c>
      <c r="L18" s="11"/>
      <c r="M18" s="33">
        <f>'[4]HSN 5 NBW4 NW BW'!I1545</f>
        <v>0</v>
      </c>
      <c r="N18" s="11"/>
      <c r="O18" s="33">
        <f>'[4]HSN 5 NBW4 NW BW'!K1545</f>
        <v>0</v>
      </c>
      <c r="P18" s="11"/>
      <c r="Q18" s="33">
        <f>'[4]HSN 5 NBW4 NW BW'!M1545</f>
        <v>0</v>
      </c>
      <c r="R18" s="11"/>
      <c r="S18" s="33">
        <f>'[4]HSN 5 NBW4 NW BW'!O1545</f>
        <v>0</v>
      </c>
      <c r="T18" s="11"/>
    </row>
    <row r="19" spans="1:20" ht="18.75">
      <c r="A19" s="22" t="s">
        <v>19</v>
      </c>
      <c r="B19" s="4"/>
      <c r="C19" s="4"/>
      <c r="D19" s="5" t="s">
        <v>28</v>
      </c>
      <c r="E19" s="1" t="s">
        <v>14</v>
      </c>
      <c r="F19" s="1"/>
      <c r="G19" s="30">
        <f>'[4]HSN 5 NBW4 NW BW'!C1546</f>
        <v>0</v>
      </c>
      <c r="H19" s="1"/>
      <c r="I19" s="30">
        <f>'[4]HSN 5 NBW4 NW BW'!E1546</f>
        <v>0</v>
      </c>
      <c r="J19" s="1"/>
      <c r="K19" s="30">
        <f>'[4]HSN 5 NBW4 NW BW'!G1546</f>
        <v>0</v>
      </c>
      <c r="L19" s="1"/>
      <c r="M19" s="30">
        <f>'[4]HSN 5 NBW4 NW BW'!I1546</f>
        <v>0</v>
      </c>
      <c r="N19" s="1"/>
      <c r="O19" s="30">
        <f>'[4]HSN 5 NBW4 NW BW'!K1546</f>
        <v>0</v>
      </c>
      <c r="P19" s="1"/>
      <c r="Q19" s="30">
        <f>'[4]HSN 5 NBW4 NW BW'!M1546</f>
        <v>0</v>
      </c>
      <c r="R19" s="1"/>
      <c r="S19" s="30">
        <f>'[4]HSN 5 NBW4 NW BW'!O1546</f>
        <v>0</v>
      </c>
      <c r="T19" s="1"/>
    </row>
    <row r="20" spans="1:20" ht="18">
      <c r="A20" s="23" t="s">
        <v>21</v>
      </c>
      <c r="B20" s="4"/>
      <c r="C20" s="4"/>
      <c r="D20" s="6" t="s">
        <v>3</v>
      </c>
      <c r="E20" s="1" t="s">
        <v>16</v>
      </c>
      <c r="F20" s="1"/>
      <c r="G20" s="31">
        <f>G18+G19</f>
        <v>0</v>
      </c>
      <c r="H20" s="1"/>
      <c r="I20" s="31">
        <f>I18+I19</f>
        <v>0</v>
      </c>
      <c r="J20" s="1"/>
      <c r="K20" s="31">
        <f>K18+K19</f>
        <v>0</v>
      </c>
      <c r="L20" s="1"/>
      <c r="M20" s="31">
        <f>M18+M19</f>
        <v>0</v>
      </c>
      <c r="N20" s="1"/>
      <c r="O20" s="31">
        <f>O18+O19</f>
        <v>0</v>
      </c>
      <c r="P20" s="1"/>
      <c r="Q20" s="31">
        <f>Q18+Q19</f>
        <v>0</v>
      </c>
      <c r="R20" s="1"/>
      <c r="S20" s="31">
        <f>S18+S19</f>
        <v>0</v>
      </c>
      <c r="T20" s="1"/>
    </row>
    <row r="21" spans="1:20" ht="18">
      <c r="A21" s="25"/>
      <c r="B21" s="4"/>
      <c r="C21" s="4"/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1"/>
      <c r="R21" s="1"/>
      <c r="S21" s="1"/>
      <c r="T21" s="1"/>
    </row>
    <row r="22" spans="1:20" ht="18.75">
      <c r="A22" s="21" t="s">
        <v>38</v>
      </c>
      <c r="B22" s="21"/>
      <c r="C22" s="21"/>
      <c r="E22" s="11" t="s">
        <v>12</v>
      </c>
      <c r="F22" s="11"/>
      <c r="G22" s="33">
        <f>'[5]HSN 6 NBW7 Hochst-Heilbr'!C551</f>
        <v>0</v>
      </c>
      <c r="H22" s="11"/>
      <c r="I22" s="33">
        <f>'[5]HSN 6 NBW7 Hochst-Heilbr'!E551</f>
        <v>0</v>
      </c>
      <c r="J22" s="11"/>
      <c r="K22" s="33">
        <f>'[5]HSN 6 NBW7 Hochst-Heilbr'!G551</f>
        <v>0</v>
      </c>
      <c r="L22" s="11"/>
      <c r="M22" s="33">
        <f>'[5]HSN 6 NBW7 Hochst-Heilbr'!I551</f>
        <v>0</v>
      </c>
      <c r="N22" s="11"/>
      <c r="O22" s="33">
        <f>'[5]HSN 6 NBW7 Hochst-Heilbr'!K551</f>
        <v>0</v>
      </c>
      <c r="P22" s="11"/>
      <c r="Q22" s="33">
        <f>'[5]HSN 6 NBW7 Hochst-Heilbr'!M551</f>
        <v>0</v>
      </c>
      <c r="R22" s="11"/>
      <c r="S22" s="33">
        <f>'[5]HSN 6 NBW7 Hochst-Heilbr'!O551</f>
        <v>0</v>
      </c>
      <c r="T22" s="1"/>
    </row>
    <row r="23" spans="1:20" ht="18.75">
      <c r="A23" s="22" t="s">
        <v>19</v>
      </c>
      <c r="B23" s="4"/>
      <c r="C23" s="4"/>
      <c r="D23" s="5" t="s">
        <v>29</v>
      </c>
      <c r="E23" s="1" t="s">
        <v>14</v>
      </c>
      <c r="F23" s="1"/>
      <c r="G23" s="30">
        <f>'[5]HSN 6 NBW7 Hochst-Heilbr'!C552</f>
        <v>0</v>
      </c>
      <c r="H23" s="1"/>
      <c r="I23" s="30">
        <f>'[5]HSN 6 NBW7 Hochst-Heilbr'!E552</f>
        <v>0</v>
      </c>
      <c r="J23" s="1"/>
      <c r="K23" s="30">
        <f>'[5]HSN 6 NBW7 Hochst-Heilbr'!G552</f>
        <v>0</v>
      </c>
      <c r="L23" s="1"/>
      <c r="M23" s="30">
        <f>'[5]HSN 6 NBW7 Hochst-Heilbr'!I552</f>
        <v>0</v>
      </c>
      <c r="N23" s="1"/>
      <c r="O23" s="30">
        <f>'[5]HSN 6 NBW7 Hochst-Heilbr'!K552</f>
        <v>0</v>
      </c>
      <c r="P23" s="1"/>
      <c r="Q23" s="30">
        <f>'[5]HSN 6 NBW7 Hochst-Heilbr'!M552</f>
        <v>0</v>
      </c>
      <c r="R23" s="1"/>
      <c r="S23" s="30">
        <f>'[5]HSN 6 NBW7 Hochst-Heilbr'!O552</f>
        <v>0</v>
      </c>
      <c r="T23" s="1"/>
    </row>
    <row r="24" spans="1:20" ht="18">
      <c r="A24" s="23" t="s">
        <v>21</v>
      </c>
      <c r="B24" s="4"/>
      <c r="C24" s="4"/>
      <c r="D24" s="6" t="s">
        <v>3</v>
      </c>
      <c r="E24" s="1" t="s">
        <v>16</v>
      </c>
      <c r="F24" s="1"/>
      <c r="G24" s="31">
        <f>G22+G23</f>
        <v>0</v>
      </c>
      <c r="H24" s="1"/>
      <c r="I24" s="31">
        <f>I22+I23</f>
        <v>0</v>
      </c>
      <c r="J24" s="1"/>
      <c r="K24" s="31">
        <f>K22+K23</f>
        <v>0</v>
      </c>
      <c r="L24" s="1"/>
      <c r="M24" s="31">
        <f>M22+M23</f>
        <v>0</v>
      </c>
      <c r="N24" s="1"/>
      <c r="O24" s="31">
        <f>O22+O23</f>
        <v>0</v>
      </c>
      <c r="P24" s="1"/>
      <c r="Q24" s="31">
        <f>Q22+Q23</f>
        <v>0</v>
      </c>
      <c r="R24" s="1"/>
      <c r="S24" s="31">
        <f>S22+S23</f>
        <v>0</v>
      </c>
      <c r="T24" s="1"/>
    </row>
    <row r="25" spans="1:20" ht="18">
      <c r="A25" s="4"/>
      <c r="B25" s="4"/>
      <c r="C25" s="4"/>
      <c r="D25" s="13"/>
      <c r="E25" s="1"/>
      <c r="F25" s="1"/>
      <c r="G25" s="8" t="s">
        <v>5</v>
      </c>
      <c r="H25" s="1"/>
      <c r="I25" s="8" t="s">
        <v>6</v>
      </c>
      <c r="J25" s="1"/>
      <c r="K25" s="8" t="s">
        <v>7</v>
      </c>
      <c r="L25" s="9"/>
      <c r="M25" s="8" t="s">
        <v>8</v>
      </c>
      <c r="N25" s="8"/>
      <c r="O25" s="8" t="s">
        <v>9</v>
      </c>
      <c r="P25" s="8"/>
      <c r="Q25" s="8" t="s">
        <v>10</v>
      </c>
      <c r="R25" s="1"/>
      <c r="S25" s="10" t="s">
        <v>11</v>
      </c>
    </row>
    <row r="26" spans="1:20" ht="18.75">
      <c r="A26" s="21" t="s">
        <v>39</v>
      </c>
      <c r="B26" s="21"/>
      <c r="C26" s="21"/>
      <c r="E26" s="11" t="s">
        <v>12</v>
      </c>
      <c r="F26" s="11"/>
      <c r="G26" s="33">
        <f>'[6]HSN7 B2 Altusried'!C1096</f>
        <v>0</v>
      </c>
      <c r="H26" s="11"/>
      <c r="I26" s="33">
        <f>'[6]HSN7 B2 Altusried'!E1096</f>
        <v>0</v>
      </c>
      <c r="J26" s="11"/>
      <c r="K26" s="33">
        <f>'[6]HSN7 B2 Altusried'!G1096</f>
        <v>0</v>
      </c>
      <c r="L26" s="11"/>
      <c r="M26" s="33">
        <f>'[6]HSN7 B2 Altusried'!I1096</f>
        <v>0</v>
      </c>
      <c r="N26" s="11"/>
      <c r="O26" s="33">
        <f>'[6]HSN7 B2 Altusried'!K1096</f>
        <v>0</v>
      </c>
      <c r="P26" s="11"/>
      <c r="Q26" s="33">
        <f>'[6]HSN7 B2 Altusried'!M1096</f>
        <v>0</v>
      </c>
      <c r="R26" s="11"/>
      <c r="S26" s="33">
        <f>'[6]HSN7 B2 Altusried'!O1096</f>
        <v>0</v>
      </c>
      <c r="T26" s="12"/>
    </row>
    <row r="27" spans="1:20" ht="18.75">
      <c r="A27" s="22"/>
      <c r="B27" s="20"/>
      <c r="C27" s="20"/>
      <c r="D27" s="5" t="s">
        <v>33</v>
      </c>
      <c r="E27" s="1" t="s">
        <v>14</v>
      </c>
      <c r="F27" s="1"/>
      <c r="G27" s="30">
        <f>'[5]HSN 6 NBW7 Hochst-Heilbr'!C556</f>
        <v>0</v>
      </c>
      <c r="H27" s="1"/>
      <c r="I27" s="30">
        <f>'[5]HSN 6 NBW7 Hochst-Heilbr'!E556</f>
        <v>0</v>
      </c>
      <c r="J27" s="1"/>
      <c r="K27" s="30">
        <f>'[5]HSN 6 NBW7 Hochst-Heilbr'!G556</f>
        <v>0</v>
      </c>
      <c r="L27" s="1"/>
      <c r="M27" s="30">
        <f>'[5]HSN 6 NBW7 Hochst-Heilbr'!I556</f>
        <v>0</v>
      </c>
      <c r="N27" s="1"/>
      <c r="O27" s="30">
        <f>'[5]HSN 6 NBW7 Hochst-Heilbr'!K556</f>
        <v>0</v>
      </c>
      <c r="P27" s="1"/>
      <c r="Q27" s="30">
        <f>'[5]HSN 6 NBW7 Hochst-Heilbr'!M556</f>
        <v>0</v>
      </c>
      <c r="R27" s="1"/>
      <c r="S27" s="30">
        <f>'[5]HSN 6 NBW7 Hochst-Heilbr'!O556</f>
        <v>0</v>
      </c>
    </row>
    <row r="28" spans="1:20" ht="18">
      <c r="A28" s="23"/>
      <c r="B28" s="4"/>
      <c r="C28" s="4"/>
      <c r="D28" s="6" t="s">
        <v>3</v>
      </c>
      <c r="E28" s="1" t="s">
        <v>16</v>
      </c>
      <c r="F28" s="1"/>
      <c r="G28" s="31">
        <f>G26+G27</f>
        <v>0</v>
      </c>
      <c r="H28" s="1"/>
      <c r="I28" s="31">
        <f>I26+I27</f>
        <v>0</v>
      </c>
      <c r="J28" s="1"/>
      <c r="K28" s="31">
        <f>K26+K27</f>
        <v>0</v>
      </c>
      <c r="L28" s="1"/>
      <c r="M28" s="31">
        <f>M26+M27</f>
        <v>0</v>
      </c>
      <c r="N28" s="1"/>
      <c r="O28" s="31">
        <f>O26+O27</f>
        <v>0</v>
      </c>
      <c r="P28" s="1"/>
      <c r="Q28" s="31">
        <f>Q26+Q27</f>
        <v>0</v>
      </c>
      <c r="R28" s="1"/>
      <c r="S28" s="31">
        <f>S26+S27</f>
        <v>0</v>
      </c>
    </row>
    <row r="29" spans="1:20" ht="18">
      <c r="A29" s="4"/>
      <c r="B29" s="4"/>
      <c r="C29" s="4"/>
      <c r="D29" s="1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 ht="18.75">
      <c r="A30" s="21" t="s">
        <v>44</v>
      </c>
      <c r="B30" s="21"/>
      <c r="C30" s="21"/>
      <c r="E30" s="11" t="s">
        <v>12</v>
      </c>
      <c r="F30" s="1"/>
      <c r="G30" s="33">
        <f>'[7]HSN 8 B3 S Bavaria exc Altus'!C1638</f>
        <v>0</v>
      </c>
      <c r="H30" s="11"/>
      <c r="I30" s="33">
        <f>'[7]HSN 8 B3 S Bavaria exc Altus'!E1638</f>
        <v>0</v>
      </c>
      <c r="J30" s="11"/>
      <c r="K30" s="33">
        <f>'[7]HSN 8 B3 S Bavaria exc Altus'!G1638</f>
        <v>0</v>
      </c>
      <c r="L30" s="12"/>
      <c r="M30" s="33">
        <f>'[7]HSN 8 B3 S Bavaria exc Altus'!I1638</f>
        <v>0</v>
      </c>
      <c r="N30" s="11"/>
      <c r="O30" s="33">
        <f>'[7]HSN 8 B3 S Bavaria exc Altus'!K1638</f>
        <v>0</v>
      </c>
      <c r="P30" s="11"/>
      <c r="Q30" s="33">
        <f>'[7]HSN 8 B3 S Bavaria exc Altus'!M1638</f>
        <v>2</v>
      </c>
      <c r="R30" s="12"/>
      <c r="S30" s="33">
        <f>'[7]HSN 8 B3 S Bavaria exc Altus'!O1638</f>
        <v>0</v>
      </c>
      <c r="T30" s="12"/>
    </row>
    <row r="31" spans="1:20" ht="18.75">
      <c r="B31" s="20"/>
      <c r="C31" s="20"/>
      <c r="D31" s="5" t="s">
        <v>30</v>
      </c>
      <c r="E31" s="1" t="s">
        <v>14</v>
      </c>
      <c r="F31" s="1"/>
      <c r="G31" s="30">
        <f>'[7]HSN 8 B3 S Bavaria exc Altus'!C1639</f>
        <v>0</v>
      </c>
      <c r="H31" s="1"/>
      <c r="I31" s="30">
        <f>'[7]HSN 8 B3 S Bavaria exc Altus'!E1639</f>
        <v>0</v>
      </c>
      <c r="J31" s="1"/>
      <c r="K31" s="30">
        <f>'[7]HSN 8 B3 S Bavaria exc Altus'!G1639</f>
        <v>0</v>
      </c>
      <c r="M31" s="30">
        <f>'[7]HSN 8 B3 S Bavaria exc Altus'!I1639</f>
        <v>0</v>
      </c>
      <c r="N31" s="1"/>
      <c r="O31" s="30">
        <f>'[7]HSN 8 B3 S Bavaria exc Altus'!K1639</f>
        <v>0</v>
      </c>
      <c r="P31" s="1"/>
      <c r="Q31" s="30">
        <f>'[7]HSN 8 B3 S Bavaria exc Altus'!M1639</f>
        <v>0</v>
      </c>
      <c r="S31" s="30">
        <f>'[7]HSN 8 B3 S Bavaria exc Altus'!O1639</f>
        <v>2</v>
      </c>
    </row>
    <row r="32" spans="1:20" ht="18">
      <c r="B32" s="4"/>
      <c r="C32" s="4"/>
      <c r="D32" s="6" t="s">
        <v>3</v>
      </c>
      <c r="E32" s="1" t="s">
        <v>16</v>
      </c>
      <c r="F32" s="1"/>
      <c r="G32" s="31">
        <f>G30+G31</f>
        <v>0</v>
      </c>
      <c r="H32" s="1"/>
      <c r="I32" s="31">
        <f>I30+I31</f>
        <v>0</v>
      </c>
      <c r="J32" s="1"/>
      <c r="K32" s="31">
        <f>K30+K31</f>
        <v>0</v>
      </c>
      <c r="M32" s="31">
        <f>M30+M31</f>
        <v>0</v>
      </c>
      <c r="N32" s="1"/>
      <c r="O32" s="31">
        <f>O30+O31</f>
        <v>0</v>
      </c>
      <c r="P32" s="1"/>
      <c r="Q32" s="31">
        <f>Q30+Q31</f>
        <v>2</v>
      </c>
      <c r="S32" s="31">
        <f>S30+S31</f>
        <v>2</v>
      </c>
    </row>
    <row r="33" spans="1:20" ht="18">
      <c r="A33" s="4"/>
      <c r="B33" s="4"/>
      <c r="C33" s="4"/>
      <c r="D33" s="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20" ht="18.75">
      <c r="A34" s="21" t="s">
        <v>40</v>
      </c>
      <c r="B34" s="21"/>
      <c r="C34" s="4"/>
      <c r="E34" s="11" t="s">
        <v>12</v>
      </c>
      <c r="F34" s="11"/>
      <c r="G34" s="33">
        <f>'[8]HSN 9 B6 Cent &amp; N Bavaria'!C2660</f>
        <v>0</v>
      </c>
      <c r="H34" s="11"/>
      <c r="I34" s="33">
        <f>'[8]HSN 9 B6 Cent &amp; N Bavaria'!E2660</f>
        <v>0</v>
      </c>
      <c r="J34" s="11"/>
      <c r="K34" s="33">
        <f>'[8]HSN 9 B6 Cent &amp; N Bavaria'!G2660</f>
        <v>0</v>
      </c>
      <c r="L34" s="11"/>
      <c r="M34" s="33">
        <f>'[8]HSN 9 B6 Cent &amp; N Bavaria'!I2660</f>
        <v>0</v>
      </c>
      <c r="N34" s="11"/>
      <c r="O34" s="33">
        <f>'[8]HSN 9 B6 Cent &amp; N Bavaria'!K2660</f>
        <v>0</v>
      </c>
      <c r="P34" s="11"/>
      <c r="Q34" s="33">
        <f>'[8]HSN 9 B6 Cent &amp; N Bavaria'!M2660</f>
        <v>1</v>
      </c>
      <c r="R34" s="11"/>
      <c r="S34" s="33">
        <f>'[8]HSN 9 B6 Cent &amp; N Bavaria'!O2660</f>
        <v>4</v>
      </c>
      <c r="T34" s="12"/>
    </row>
    <row r="35" spans="1:20" ht="18.75">
      <c r="A35" s="24"/>
      <c r="B35" s="4"/>
      <c r="C35" s="4"/>
      <c r="D35" s="5" t="s">
        <v>1</v>
      </c>
      <c r="E35" s="1" t="s">
        <v>14</v>
      </c>
      <c r="F35" s="1"/>
      <c r="G35" s="30">
        <f>'[8]HSN 9 B6 Cent &amp; N Bavaria'!C2661</f>
        <v>0</v>
      </c>
      <c r="H35" s="1"/>
      <c r="I35" s="30">
        <f>'[8]HSN 9 B6 Cent &amp; N Bavaria'!E2661</f>
        <v>0</v>
      </c>
      <c r="J35" s="1"/>
      <c r="K35" s="30">
        <f>'[8]HSN 9 B6 Cent &amp; N Bavaria'!G2661</f>
        <v>0</v>
      </c>
      <c r="L35" s="1"/>
      <c r="M35" s="30">
        <f>'[8]HSN 9 B6 Cent &amp; N Bavaria'!I2661</f>
        <v>0</v>
      </c>
      <c r="N35" s="1"/>
      <c r="O35" s="30">
        <f>'[8]HSN 9 B6 Cent &amp; N Bavaria'!K2661</f>
        <v>0</v>
      </c>
      <c r="P35" s="1"/>
      <c r="Q35" s="30">
        <f>'[8]HSN 9 B6 Cent &amp; N Bavaria'!M2661</f>
        <v>0</v>
      </c>
      <c r="R35" s="1"/>
      <c r="S35" s="30">
        <f>'[8]HSN 9 B6 Cent &amp; N Bavaria'!O2661</f>
        <v>1</v>
      </c>
    </row>
    <row r="36" spans="1:20" ht="18">
      <c r="A36" s="25"/>
      <c r="B36" s="4"/>
      <c r="C36" s="4"/>
      <c r="D36" s="6" t="s">
        <v>3</v>
      </c>
      <c r="E36" s="1" t="s">
        <v>16</v>
      </c>
      <c r="F36" s="1"/>
      <c r="G36" s="31">
        <f>G34+G35</f>
        <v>0</v>
      </c>
      <c r="H36" s="1"/>
      <c r="I36" s="31">
        <f>I34+I35</f>
        <v>0</v>
      </c>
      <c r="J36" s="1"/>
      <c r="K36" s="31">
        <f>K34+K35</f>
        <v>0</v>
      </c>
      <c r="L36" s="1"/>
      <c r="M36" s="31">
        <f>M34+M35</f>
        <v>0</v>
      </c>
      <c r="N36" s="1"/>
      <c r="O36" s="31">
        <f>O34+O35</f>
        <v>0</v>
      </c>
      <c r="P36" s="1"/>
      <c r="Q36" s="31">
        <f>Q34+Q35</f>
        <v>1</v>
      </c>
      <c r="R36" s="1"/>
      <c r="S36" s="31">
        <f>S34+S35</f>
        <v>5</v>
      </c>
    </row>
    <row r="37" spans="1:20" ht="18">
      <c r="A37" s="4"/>
      <c r="B37" s="4"/>
      <c r="C37" s="4"/>
      <c r="D37" s="14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20" ht="18.75">
      <c r="A38" s="21" t="s">
        <v>41</v>
      </c>
      <c r="B38" s="4"/>
      <c r="C38" s="4"/>
      <c r="E38" s="11" t="s">
        <v>12</v>
      </c>
      <c r="F38" s="1"/>
      <c r="G38" s="33">
        <f>'[9]HSN 10 B4 RhineP'!C1956</f>
        <v>0</v>
      </c>
      <c r="H38" s="1"/>
      <c r="I38" s="33">
        <f>'[9]HSN 10 B4 RhineP'!E1956</f>
        <v>0</v>
      </c>
      <c r="J38" s="1"/>
      <c r="K38" s="33">
        <f>'[9]HSN 10 B4 RhineP'!G1956</f>
        <v>0</v>
      </c>
      <c r="L38" s="1"/>
      <c r="M38" s="33">
        <f>'[9]HSN 10 B4 RhineP'!I1956</f>
        <v>0</v>
      </c>
      <c r="N38" s="1"/>
      <c r="O38" s="33">
        <f>'[9]HSN 10 B4 RhineP'!K1956</f>
        <v>0</v>
      </c>
      <c r="P38" s="1"/>
      <c r="Q38" s="33">
        <f>'[9]HSN 10 B4 RhineP'!M1956</f>
        <v>0</v>
      </c>
      <c r="R38" s="1"/>
      <c r="S38" s="33">
        <f>'[9]HSN 10 B4 RhineP'!O1956</f>
        <v>0</v>
      </c>
    </row>
    <row r="39" spans="1:20" ht="18.75">
      <c r="A39" s="4"/>
      <c r="B39" s="4"/>
      <c r="C39" s="4"/>
      <c r="D39" s="5" t="s">
        <v>25</v>
      </c>
      <c r="E39" s="1" t="s">
        <v>14</v>
      </c>
      <c r="F39" s="1"/>
      <c r="G39" s="30">
        <f>'[8]HSN 9 B6 Cent &amp; N Bavaria'!C1957</f>
        <v>0</v>
      </c>
      <c r="H39" s="1"/>
      <c r="I39" s="30">
        <f>'[8]HSN 9 B6 Cent &amp; N Bavaria'!E1957</f>
        <v>0</v>
      </c>
      <c r="J39" s="1"/>
      <c r="K39" s="30">
        <f>'[8]HSN 9 B6 Cent &amp; N Bavaria'!G1957</f>
        <v>0</v>
      </c>
      <c r="L39" s="1"/>
      <c r="M39" s="30">
        <f>'[8]HSN 9 B6 Cent &amp; N Bavaria'!I1957</f>
        <v>0</v>
      </c>
      <c r="N39" s="1"/>
      <c r="O39" s="30">
        <f>'[8]HSN 9 B6 Cent &amp; N Bavaria'!K1957</f>
        <v>0</v>
      </c>
      <c r="P39" s="1"/>
      <c r="Q39" s="30">
        <f>'[8]HSN 9 B6 Cent &amp; N Bavaria'!M1957</f>
        <v>0</v>
      </c>
      <c r="R39" s="1"/>
      <c r="S39" s="33">
        <f>'[9]HSN 10 B4 RhineP'!O1957</f>
        <v>0</v>
      </c>
    </row>
    <row r="40" spans="1:20" ht="18">
      <c r="A40" s="4"/>
      <c r="B40" s="4"/>
      <c r="C40" s="4"/>
      <c r="D40" s="6" t="s">
        <v>3</v>
      </c>
      <c r="E40" s="1" t="s">
        <v>16</v>
      </c>
      <c r="F40" s="1"/>
      <c r="G40" s="31">
        <f>G38+G39</f>
        <v>0</v>
      </c>
      <c r="H40" s="1"/>
      <c r="I40" s="31">
        <f>I38+I39</f>
        <v>0</v>
      </c>
      <c r="J40" s="1"/>
      <c r="K40" s="31">
        <f>K38+K39</f>
        <v>0</v>
      </c>
      <c r="L40" s="1"/>
      <c r="M40" s="31">
        <f>M38+M39</f>
        <v>0</v>
      </c>
      <c r="N40" s="1"/>
      <c r="O40" s="31">
        <f>O38+O39</f>
        <v>0</v>
      </c>
      <c r="P40" s="1"/>
      <c r="Q40" s="31">
        <f>Q38+Q39</f>
        <v>0</v>
      </c>
      <c r="R40" s="1"/>
      <c r="S40" s="31">
        <f>S38+S39</f>
        <v>0</v>
      </c>
    </row>
    <row r="41" spans="1:20" ht="18">
      <c r="A41" s="4"/>
      <c r="B41" s="4"/>
      <c r="C41" s="4"/>
      <c r="D41" s="1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20" ht="18.75">
      <c r="A42" s="21" t="s">
        <v>42</v>
      </c>
      <c r="B42" s="4"/>
      <c r="C42" s="4"/>
      <c r="E42" s="11" t="s">
        <v>12</v>
      </c>
      <c r="F42" s="1"/>
      <c r="G42" s="33">
        <f>'[10]HSN 11 F6 Moselle'!C735</f>
        <v>1</v>
      </c>
      <c r="H42" s="1"/>
      <c r="I42" s="33">
        <f>'[10]HSN 11 F6 Moselle'!E735</f>
        <v>0</v>
      </c>
      <c r="J42" s="1"/>
      <c r="K42" s="33">
        <f>'[10]HSN 11 F6 Moselle'!G735</f>
        <v>0</v>
      </c>
      <c r="L42" s="1"/>
      <c r="M42" s="33">
        <f>'[10]HSN 11 F6 Moselle'!I735</f>
        <v>0</v>
      </c>
      <c r="N42" s="1"/>
      <c r="O42" s="33">
        <f>'[10]HSN 11 F6 Moselle'!K735</f>
        <v>0</v>
      </c>
      <c r="P42" s="1"/>
      <c r="Q42" s="33">
        <f>'[10]HSN 11 F6 Moselle'!M735</f>
        <v>0</v>
      </c>
      <c r="R42" s="1"/>
      <c r="S42" s="33">
        <f>'[10]HSN 11 F6 Moselle'!O735</f>
        <v>0</v>
      </c>
    </row>
    <row r="43" spans="1:20" ht="18.75">
      <c r="A43" s="4"/>
      <c r="B43" s="4"/>
      <c r="C43" s="4"/>
      <c r="D43" s="5" t="s">
        <v>31</v>
      </c>
      <c r="E43" s="1" t="s">
        <v>14</v>
      </c>
      <c r="F43" s="1"/>
      <c r="G43" s="34">
        <f>'[10]HSN 11 F6 Moselle'!C736</f>
        <v>0</v>
      </c>
      <c r="H43" s="1"/>
      <c r="I43" s="34">
        <f>'[10]HSN 11 F6 Moselle'!E736</f>
        <v>0</v>
      </c>
      <c r="J43" s="1"/>
      <c r="K43" s="34">
        <f>'[10]HSN 11 F6 Moselle'!G736</f>
        <v>0</v>
      </c>
      <c r="L43" s="1"/>
      <c r="M43" s="34">
        <f>'[10]HSN 11 F6 Moselle'!I736</f>
        <v>0</v>
      </c>
      <c r="N43" s="1"/>
      <c r="O43" s="34">
        <f>'[10]HSN 11 F6 Moselle'!K736</f>
        <v>0</v>
      </c>
      <c r="P43" s="1"/>
      <c r="Q43" s="34">
        <f>'[10]HSN 11 F6 Moselle'!M736</f>
        <v>0</v>
      </c>
      <c r="R43" s="1"/>
      <c r="S43" s="34">
        <f>'[10]HSN 11 F6 Moselle'!O736</f>
        <v>0</v>
      </c>
    </row>
    <row r="44" spans="1:20" ht="18">
      <c r="A44" s="4"/>
      <c r="B44" s="4"/>
      <c r="C44" s="4"/>
      <c r="D44" s="6" t="s">
        <v>3</v>
      </c>
      <c r="E44" s="1" t="s">
        <v>16</v>
      </c>
      <c r="F44" s="1"/>
      <c r="G44" s="31">
        <f>G42+G43</f>
        <v>1</v>
      </c>
      <c r="H44" s="1"/>
      <c r="I44" s="31">
        <f>I42+I43</f>
        <v>0</v>
      </c>
      <c r="J44" s="1"/>
      <c r="K44" s="31">
        <f>K42+K43</f>
        <v>0</v>
      </c>
      <c r="L44" s="1"/>
      <c r="M44" s="31">
        <f>M42+M43</f>
        <v>0</v>
      </c>
      <c r="N44" s="1"/>
      <c r="O44" s="31">
        <f>O42+O43</f>
        <v>0</v>
      </c>
      <c r="P44" s="1"/>
      <c r="Q44" s="31">
        <f>Q42+Q43</f>
        <v>0</v>
      </c>
      <c r="R44" s="1"/>
      <c r="S44" s="31">
        <f>S42+S43</f>
        <v>0</v>
      </c>
    </row>
    <row r="45" spans="1:20" ht="18">
      <c r="A45" s="4"/>
      <c r="B45" s="4"/>
      <c r="C45" s="4"/>
      <c r="D45" s="1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20" ht="18.75">
      <c r="A46" s="21" t="s">
        <v>43</v>
      </c>
      <c r="B46" s="4"/>
      <c r="C46" s="4"/>
      <c r="E46" s="11" t="s">
        <v>12</v>
      </c>
      <c r="F46" s="1"/>
      <c r="G46" s="33">
        <f>'[11]HSN 12 R17 Italy'!C115</f>
        <v>0</v>
      </c>
      <c r="H46" s="1"/>
      <c r="I46" s="33">
        <f>'[11]HSN 12 R17 Italy'!E115</f>
        <v>0</v>
      </c>
      <c r="J46" s="1"/>
      <c r="K46" s="33">
        <f>'[11]HSN 12 R17 Italy'!G115</f>
        <v>1</v>
      </c>
      <c r="L46" s="1"/>
      <c r="M46" s="33">
        <f>'[11]HSN 12 R17 Italy'!I115</f>
        <v>7</v>
      </c>
      <c r="N46" s="1"/>
      <c r="O46" s="33">
        <f>'[11]HSN 12 R17 Italy'!K115</f>
        <v>0</v>
      </c>
      <c r="P46" s="1"/>
      <c r="Q46" s="33">
        <f>'[11]HSN 12 R17 Italy'!M115</f>
        <v>1</v>
      </c>
      <c r="R46" s="1"/>
      <c r="S46" s="33">
        <f>'[11]HSN 12 R17 Italy'!O115</f>
        <v>0</v>
      </c>
    </row>
    <row r="47" spans="1:20" ht="18.75">
      <c r="A47" s="22" t="s">
        <v>23</v>
      </c>
      <c r="B47" s="4"/>
      <c r="C47" s="4"/>
      <c r="D47" s="5" t="s">
        <v>1</v>
      </c>
      <c r="E47" s="1" t="s">
        <v>14</v>
      </c>
      <c r="F47" s="1"/>
      <c r="G47" s="34">
        <f>'[11]HSN 12 R17 Italy'!C116</f>
        <v>1</v>
      </c>
      <c r="H47" s="1"/>
      <c r="I47" s="34">
        <f>'[11]HSN 12 R17 Italy'!E116</f>
        <v>1</v>
      </c>
      <c r="J47" s="1"/>
      <c r="K47" s="34">
        <f>'[11]HSN 12 R17 Italy'!G116</f>
        <v>1</v>
      </c>
      <c r="L47" s="1"/>
      <c r="M47" s="34">
        <f>'[11]HSN 12 R17 Italy'!I116</f>
        <v>1</v>
      </c>
      <c r="N47" s="1"/>
      <c r="O47" s="34">
        <f>'[11]HSN 12 R17 Italy'!K116</f>
        <v>1</v>
      </c>
      <c r="P47" s="1"/>
      <c r="Q47" s="34">
        <f>'[11]HSN 12 R17 Italy'!M116</f>
        <v>1</v>
      </c>
      <c r="R47" s="1"/>
      <c r="S47" s="34">
        <f>'[11]HSN 12 R17 Italy'!O116</f>
        <v>1</v>
      </c>
    </row>
    <row r="48" spans="1:20" ht="18">
      <c r="A48" s="23" t="s">
        <v>24</v>
      </c>
      <c r="B48" s="4"/>
      <c r="C48" s="4"/>
      <c r="D48" s="6" t="s">
        <v>3</v>
      </c>
      <c r="E48" s="1" t="s">
        <v>16</v>
      </c>
      <c r="F48" s="1"/>
      <c r="G48" s="31">
        <f>G46+G47</f>
        <v>1</v>
      </c>
      <c r="H48" s="1"/>
      <c r="I48" s="31">
        <f>I46+I47</f>
        <v>1</v>
      </c>
      <c r="J48" s="1"/>
      <c r="K48" s="31">
        <f>K46+K47</f>
        <v>2</v>
      </c>
      <c r="L48" s="1"/>
      <c r="M48" s="31">
        <f>M46+M47</f>
        <v>8</v>
      </c>
      <c r="N48" s="1"/>
      <c r="O48" s="31">
        <f>O46+O47</f>
        <v>1</v>
      </c>
      <c r="P48" s="1"/>
      <c r="Q48" s="31">
        <f>Q46+Q47</f>
        <v>2</v>
      </c>
      <c r="R48" s="1"/>
      <c r="S48" s="31">
        <f>S46+S47</f>
        <v>1</v>
      </c>
    </row>
    <row r="49" spans="1:20" ht="18">
      <c r="A49" s="4"/>
      <c r="B49" s="4"/>
      <c r="C49" s="4"/>
      <c r="D49" s="1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20" ht="18">
      <c r="A50" s="19" t="s">
        <v>26</v>
      </c>
      <c r="B50" s="19"/>
      <c r="C50" s="19"/>
      <c r="D50" s="1"/>
      <c r="E50" s="11" t="s">
        <v>12</v>
      </c>
      <c r="F50" s="1"/>
      <c r="G50" s="32">
        <f>G6+G10+G14+G18+G26+G30+G34+G38+G22+G42+G46</f>
        <v>1</v>
      </c>
      <c r="H50" s="1"/>
      <c r="I50" s="32">
        <f>I6+I10+I14+I18+I26+I30+I34+I38+I22+I42+I46</f>
        <v>0</v>
      </c>
      <c r="J50" s="1"/>
      <c r="K50" s="32">
        <f>K6+K10+K14+K18+K26+K30+K34+K38+K22+K42+K46</f>
        <v>1</v>
      </c>
      <c r="L50" s="1"/>
      <c r="M50" s="32">
        <f>M6+M10+M14+M18+M26+M30+M34+M38+M22+M42+M46</f>
        <v>8</v>
      </c>
      <c r="N50" s="3"/>
      <c r="O50" s="32">
        <f>O6+O10+O14+O18+O26+O30+O34+O38+O22+O42+O46</f>
        <v>0</v>
      </c>
      <c r="P50" s="3"/>
      <c r="Q50" s="32">
        <f>Q6+Q10+Q14+Q18+Q26+Q30+Q34+Q38+Q22+Q42+Q46</f>
        <v>5</v>
      </c>
      <c r="R50" s="1"/>
      <c r="S50" s="32">
        <f>S6+S10+S14+S18+S26+S30+S34+S38+S22+S42+S46</f>
        <v>6</v>
      </c>
      <c r="T50" s="32"/>
    </row>
    <row r="51" spans="1:20" ht="18">
      <c r="A51" s="4" t="s">
        <v>27</v>
      </c>
      <c r="B51" s="4"/>
      <c r="C51" s="4"/>
      <c r="D51" s="1"/>
      <c r="E51" s="1" t="s">
        <v>14</v>
      </c>
      <c r="F51" s="1"/>
      <c r="G51" s="32">
        <f>G7+G11+G15+G19+G27+G31+G35+G39+G23+G43+G47</f>
        <v>1</v>
      </c>
      <c r="H51" s="1"/>
      <c r="I51" s="32">
        <f>I7+I11+I15+I19+I27+I31+I35+I39+I23+I43+I47</f>
        <v>1</v>
      </c>
      <c r="J51" s="1"/>
      <c r="K51" s="32">
        <f>K7+K11+K15+K19+K27+K31+K35+K39+K23+K43+K47</f>
        <v>1</v>
      </c>
      <c r="L51" s="1"/>
      <c r="M51" s="32">
        <f>M7+M11+M15+M19+M27+M31+M35+M39+M23+M43+M47</f>
        <v>1</v>
      </c>
      <c r="N51" s="3"/>
      <c r="O51" s="32">
        <f>O7+O11+O15+O19+O27+O31+O35+O39+O23+O43+O47</f>
        <v>1</v>
      </c>
      <c r="P51" s="3"/>
      <c r="Q51" s="32">
        <f>Q7+Q11+Q15+Q19+Q27+Q31+Q35+Q39+Q23+Q43+Q47</f>
        <v>1</v>
      </c>
      <c r="R51" s="1"/>
      <c r="S51" s="32">
        <f>S7+S11+S15+S19+S27+S31+S35+S39+S23+S43+S47</f>
        <v>5</v>
      </c>
      <c r="T51" s="32"/>
    </row>
    <row r="52" spans="1:20" ht="18">
      <c r="A52" s="4"/>
      <c r="B52" s="4"/>
      <c r="C52" s="4"/>
      <c r="D52" s="1"/>
      <c r="E52" s="1" t="s">
        <v>16</v>
      </c>
      <c r="F52" s="1"/>
      <c r="G52" s="32">
        <f>G50+G51</f>
        <v>2</v>
      </c>
      <c r="H52" s="3"/>
      <c r="I52" s="32">
        <f>I50+I51</f>
        <v>1</v>
      </c>
      <c r="J52" s="3"/>
      <c r="K52" s="32">
        <f>K50+K51</f>
        <v>2</v>
      </c>
      <c r="L52" s="3"/>
      <c r="M52" s="32">
        <f>M50+M51</f>
        <v>9</v>
      </c>
      <c r="N52" s="3"/>
      <c r="O52" s="32">
        <f>O50+O51</f>
        <v>1</v>
      </c>
      <c r="P52" s="3"/>
      <c r="Q52" s="32">
        <f>Q50+Q51</f>
        <v>6</v>
      </c>
      <c r="R52" s="3"/>
      <c r="S52" s="32">
        <f>S50+S51</f>
        <v>11</v>
      </c>
      <c r="T52" s="32"/>
    </row>
    <row r="53" spans="1:20" ht="18">
      <c r="A53" s="4"/>
      <c r="B53" s="4"/>
      <c r="C53" s="4"/>
      <c r="D53" s="1"/>
      <c r="E53" s="1"/>
      <c r="F53" s="1"/>
      <c r="G53" s="8" t="s">
        <v>5</v>
      </c>
      <c r="H53" s="1"/>
      <c r="I53" s="8" t="s">
        <v>6</v>
      </c>
      <c r="J53" s="1"/>
      <c r="K53" s="8" t="s">
        <v>7</v>
      </c>
      <c r="L53" s="9"/>
      <c r="M53" s="8" t="s">
        <v>8</v>
      </c>
      <c r="N53" s="8"/>
      <c r="O53" s="8" t="s">
        <v>9</v>
      </c>
      <c r="P53" s="8"/>
      <c r="Q53" s="8" t="s">
        <v>10</v>
      </c>
      <c r="R53" s="1"/>
      <c r="S53" s="10" t="s">
        <v>11</v>
      </c>
    </row>
    <row r="54" spans="1:20" ht="18">
      <c r="A54" s="4"/>
      <c r="B54" s="4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8">
      <c r="A55" s="26"/>
      <c r="B55" s="26"/>
      <c r="C55" s="2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20" ht="18">
      <c r="A56" s="27"/>
      <c r="B56" s="4"/>
      <c r="C56" s="4"/>
      <c r="D56" s="1"/>
      <c r="E56" s="1"/>
      <c r="F56" s="1"/>
      <c r="G56" s="1"/>
      <c r="H56" s="1"/>
      <c r="I56" s="1"/>
      <c r="J56" s="1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ht="18">
      <c r="A57" s="25"/>
      <c r="B57" s="4"/>
      <c r="C57" s="4"/>
      <c r="D57" s="1"/>
      <c r="E57" s="1"/>
      <c r="F57" s="1"/>
      <c r="G57" s="1"/>
      <c r="H57" s="1"/>
      <c r="I57" s="1"/>
      <c r="J57" s="1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1:20" ht="18">
      <c r="A58" s="4"/>
      <c r="B58" s="4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8"/>
      <c r="B59" s="18"/>
      <c r="C59" s="18"/>
    </row>
    <row r="60" spans="1:20">
      <c r="A60" s="18"/>
      <c r="B60" s="18"/>
      <c r="C60" s="18"/>
    </row>
    <row r="61" spans="1:20">
      <c r="A61" s="18"/>
      <c r="B61" s="18"/>
      <c r="C61" s="18"/>
    </row>
    <row r="62" spans="1:20">
      <c r="A62" s="18"/>
      <c r="B62" s="18"/>
      <c r="C62" s="18"/>
    </row>
    <row r="63" spans="1:20">
      <c r="A63" s="18"/>
      <c r="B63" s="18"/>
      <c r="C63" s="18"/>
    </row>
    <row r="64" spans="1:20">
      <c r="A64" s="18"/>
      <c r="B64" s="18"/>
      <c r="C64" s="18"/>
    </row>
    <row r="65" spans="1:3">
      <c r="A65" s="18"/>
      <c r="B65" s="18"/>
      <c r="C65" s="18"/>
    </row>
    <row r="66" spans="1:3">
      <c r="A66" s="18"/>
      <c r="B66" s="18"/>
      <c r="C66" s="18"/>
    </row>
    <row r="67" spans="1:3">
      <c r="A67" s="18"/>
      <c r="B67" s="18"/>
      <c r="C67" s="18"/>
    </row>
    <row r="68" spans="1:3">
      <c r="A68" s="18"/>
      <c r="B68" s="18"/>
      <c r="C68" s="18"/>
    </row>
    <row r="69" spans="1:3">
      <c r="A69" s="18"/>
      <c r="B69" s="18"/>
      <c r="C69" s="18"/>
    </row>
    <row r="70" spans="1:3">
      <c r="A70" s="18"/>
      <c r="B70" s="18"/>
      <c r="C70" s="18"/>
    </row>
  </sheetData>
  <hyperlinks>
    <hyperlink ref="E1" r:id="rId1"/>
  </hyperlinks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HSN 1 Summary</vt:lpstr>
      <vt:lpstr>'HSN 1 Summary'!Print_Area</vt:lpstr>
    </vt:vector>
  </TitlesOfParts>
  <Company>Mobile-Latham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2016-12-04T03:27:44Z</cp:lastPrinted>
  <dcterms:created xsi:type="dcterms:W3CDTF">2016-11-08T15:46:50Z</dcterms:created>
  <dcterms:modified xsi:type="dcterms:W3CDTF">2016-12-04T14:12:02Z</dcterms:modified>
</cp:coreProperties>
</file>